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144" documentId="13_ncr:1_{9DD428AE-146B-4360-BF4D-D72417CD401E}" xr6:coauthVersionLast="47" xr6:coauthVersionMax="47" xr10:uidLastSave="{A2A4F6C8-7813-4382-BB6A-B62120FE1582}"/>
  <bookViews>
    <workbookView xWindow="-98" yWindow="-98" windowWidth="21795" windowHeight="12975" xr2:uid="{00000000-000D-0000-FFFF-FFFF00000000}"/>
  </bookViews>
  <sheets>
    <sheet name="学習管理簿WBS" sheetId="7" r:id="rId1"/>
  </sheets>
  <definedNames>
    <definedName name="_xlnm._FilterDatabase" localSheetId="0" hidden="1">学習管理簿WBS!$A$7:$AN$36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7" l="1"/>
  <c r="I6" i="7"/>
  <c r="I7" i="7" s="1"/>
  <c r="I5" i="7"/>
  <c r="J6" i="7" l="1"/>
  <c r="J7" i="7" s="1"/>
  <c r="J5" i="7" l="1"/>
  <c r="K6" i="7"/>
  <c r="K7" i="7" s="1"/>
  <c r="L6" i="7" l="1"/>
  <c r="L7" i="7" s="1"/>
  <c r="K5" i="7"/>
  <c r="M6" i="7" l="1"/>
  <c r="M7" i="7" s="1"/>
  <c r="L5" i="7"/>
  <c r="M23" i="7" l="1"/>
  <c r="M22" i="7"/>
  <c r="M19" i="7"/>
  <c r="M24" i="7"/>
  <c r="M21" i="7"/>
  <c r="N6" i="7"/>
  <c r="N7" i="7" s="1"/>
  <c r="M20" i="7"/>
  <c r="M5" i="7"/>
  <c r="N22" i="7" l="1"/>
  <c r="N24" i="7"/>
  <c r="N23" i="7"/>
  <c r="N21" i="7"/>
  <c r="N20" i="7"/>
  <c r="O6" i="7"/>
  <c r="O7" i="7" s="1"/>
  <c r="N5" i="7"/>
  <c r="N19" i="7"/>
  <c r="O5" i="7" l="1"/>
  <c r="P6" i="7"/>
  <c r="P7" i="7" s="1"/>
  <c r="P5" i="7" l="1"/>
  <c r="Q6" i="7"/>
  <c r="Q7" i="7" s="1"/>
  <c r="Q5" i="7" l="1"/>
  <c r="R6" i="7"/>
  <c r="R7" i="7" s="1"/>
  <c r="R5" i="7" l="1"/>
  <c r="S6" i="7"/>
  <c r="S7" i="7" s="1"/>
  <c r="S5" i="7" l="1"/>
  <c r="T6" i="7"/>
  <c r="T7" i="7" s="1"/>
  <c r="U6" i="7" l="1"/>
  <c r="U7" i="7" s="1"/>
  <c r="T5" i="7"/>
  <c r="V6" i="7" l="1"/>
  <c r="V7" i="7" s="1"/>
  <c r="U5" i="7"/>
  <c r="W6" i="7" l="1"/>
  <c r="W7" i="7" s="1"/>
  <c r="V5" i="7"/>
  <c r="W5" i="7" l="1"/>
  <c r="X6" i="7"/>
  <c r="X7" i="7" s="1"/>
  <c r="Y6" i="7" l="1"/>
  <c r="Y7" i="7" s="1"/>
  <c r="X5" i="7"/>
  <c r="Z6" i="7" l="1"/>
  <c r="Z7" i="7" s="1"/>
  <c r="Y5" i="7"/>
  <c r="Z5" i="7" l="1"/>
  <c r="AA6" i="7"/>
  <c r="AA7" i="7" s="1"/>
  <c r="AA5" i="7" l="1"/>
  <c r="AB6" i="7"/>
  <c r="AB7" i="7" s="1"/>
  <c r="AB5" i="7" l="1"/>
  <c r="AC6" i="7"/>
  <c r="AC7" i="7" s="1"/>
  <c r="AC5" i="7" l="1"/>
  <c r="AD6" i="7"/>
  <c r="AD7" i="7" s="1"/>
  <c r="AD5" i="7" l="1"/>
  <c r="AE6" i="7"/>
  <c r="AE7" i="7" s="1"/>
  <c r="AE5" i="7" l="1"/>
  <c r="AF6" i="7"/>
  <c r="AF7" i="7" s="1"/>
  <c r="AG6" i="7" l="1"/>
  <c r="AF5" i="7"/>
  <c r="AG7" i="7" l="1"/>
  <c r="AH6" i="7"/>
  <c r="AH7" i="7" s="1"/>
  <c r="AG5" i="7"/>
  <c r="AH5" i="7" l="1"/>
  <c r="AI6" i="7"/>
  <c r="AI7" i="7" s="1"/>
  <c r="AJ6" i="7" l="1"/>
  <c r="AJ7" i="7" s="1"/>
  <c r="AI5" i="7"/>
  <c r="AK6" i="7" l="1"/>
  <c r="AK7" i="7" s="1"/>
  <c r="AJ5" i="7"/>
  <c r="AL6" i="7" l="1"/>
  <c r="AL7" i="7" s="1"/>
  <c r="AK5" i="7"/>
  <c r="AM6" i="7" l="1"/>
  <c r="AM7" i="7" s="1"/>
  <c r="AL5" i="7"/>
  <c r="AM5" i="7" l="1"/>
</calcChain>
</file>

<file path=xl/sharedStrings.xml><?xml version="1.0" encoding="utf-8"?>
<sst xmlns="http://schemas.openxmlformats.org/spreadsheetml/2006/main" count="179" uniqueCount="53">
  <si>
    <t>Power Platform説明.pptx</t>
  </si>
  <si>
    <t>Power Appsの概要説明.pptx</t>
  </si>
  <si>
    <t>Power Appsの学習開発手順書.pptx</t>
  </si>
  <si>
    <t>Power Autoamteの概要説明.pptx</t>
  </si>
  <si>
    <t>Power Autoamteの学習開発手順書.pptx</t>
  </si>
  <si>
    <t>Power BIの概要説明.pptx</t>
  </si>
  <si>
    <t>Power BIの学習開発手順書.pptx</t>
  </si>
  <si>
    <t>Power Platformのセキュリティ評価.pptx</t>
  </si>
  <si>
    <t>Power Platformのコネクタグルーピング・DLP.pptx</t>
  </si>
  <si>
    <t>カテゴリー</t>
  </si>
  <si>
    <t>WBS No.作業項目</t>
  </si>
  <si>
    <t>予定</t>
  </si>
  <si>
    <t>Lv1</t>
  </si>
  <si>
    <t>Lv2</t>
  </si>
  <si>
    <t>開始日</t>
  </si>
  <si>
    <t>完了日</t>
  </si>
  <si>
    <t>ステータス</t>
    <phoneticPr fontId="1"/>
  </si>
  <si>
    <t>備考</t>
    <rPh sb="0" eb="2">
      <t>ビコウ</t>
    </rPh>
    <phoneticPr fontId="1"/>
  </si>
  <si>
    <t>*</t>
    <phoneticPr fontId="1"/>
  </si>
  <si>
    <t>Dataverseとは.pptx</t>
  </si>
  <si>
    <t>オンプレミスゲートウェイとは・注意点.pptx</t>
  </si>
  <si>
    <t>マネージド環境とは・注意点.pptx</t>
  </si>
  <si>
    <t>1.1 カウンセリング日程</t>
    <rPh sb="11" eb="13">
      <t>ニッテイ</t>
    </rPh>
    <phoneticPr fontId="1"/>
  </si>
  <si>
    <t>Copilot Studio</t>
    <phoneticPr fontId="1"/>
  </si>
  <si>
    <t>PowerPages</t>
    <phoneticPr fontId="1"/>
  </si>
  <si>
    <t>PowerQuery</t>
    <phoneticPr fontId="1"/>
  </si>
  <si>
    <t>2.1 インプット案内 15個</t>
    <phoneticPr fontId="1"/>
  </si>
  <si>
    <t>C1</t>
    <phoneticPr fontId="1"/>
  </si>
  <si>
    <t>C2</t>
    <phoneticPr fontId="1"/>
  </si>
  <si>
    <t>C3</t>
    <phoneticPr fontId="1"/>
  </si>
  <si>
    <t>C4</t>
    <phoneticPr fontId="1"/>
  </si>
  <si>
    <t>L1</t>
    <phoneticPr fontId="1"/>
  </si>
  <si>
    <t>1.2 レクチャー日程</t>
    <rPh sb="9" eb="11">
      <t>ニッテイ</t>
    </rPh>
    <phoneticPr fontId="1"/>
  </si>
  <si>
    <t>L1：学習コンテンツレク：PP,Apps.Automate,BIで不安点を集中的に確認</t>
    <rPh sb="3" eb="5">
      <t>ガクシュウ</t>
    </rPh>
    <rPh sb="33" eb="36">
      <t>フアンテン</t>
    </rPh>
    <rPh sb="37" eb="40">
      <t>シュウチュウテキ</t>
    </rPh>
    <rPh sb="41" eb="43">
      <t>カクニン</t>
    </rPh>
    <phoneticPr fontId="1"/>
  </si>
  <si>
    <t>L2</t>
    <phoneticPr fontId="1"/>
  </si>
  <si>
    <t>L2：学習コンテンツレク：コネクタ・セキュリティ</t>
    <phoneticPr fontId="1"/>
  </si>
  <si>
    <t>L3</t>
    <phoneticPr fontId="1"/>
  </si>
  <si>
    <t>L3：学習コンテンツレク：不随機能（マネージド環境,Datavaerse,オンプレミスゲートウェイ</t>
    <rPh sb="3" eb="5">
      <t>ガクシュウ</t>
    </rPh>
    <rPh sb="13" eb="17">
      <t>フズイキノウ</t>
    </rPh>
    <rPh sb="23" eb="25">
      <t>カンキョウ</t>
    </rPh>
    <phoneticPr fontId="1"/>
  </si>
  <si>
    <t>L4-1</t>
    <phoneticPr fontId="1"/>
  </si>
  <si>
    <t>L4-1：学習コンテンツレク：学習コンテンツレク：Copilot,PowerPages</t>
    <rPh sb="5" eb="7">
      <t>ガクシュウ</t>
    </rPh>
    <rPh sb="15" eb="17">
      <t>ガクシュウ</t>
    </rPh>
    <phoneticPr fontId="1"/>
  </si>
  <si>
    <t>L4-2：学習コンテンツレク：PowerQuery</t>
    <rPh sb="5" eb="7">
      <t>ガクシュウ</t>
    </rPh>
    <phoneticPr fontId="1"/>
  </si>
  <si>
    <t>L4-2</t>
    <phoneticPr fontId="1"/>
  </si>
  <si>
    <t>C</t>
    <phoneticPr fontId="1"/>
  </si>
  <si>
    <t>カウンセリング</t>
    <phoneticPr fontId="1"/>
  </si>
  <si>
    <t>資料読み込み期間</t>
    <rPh sb="0" eb="2">
      <t>シリョウ</t>
    </rPh>
    <rPh sb="2" eb="3">
      <t>ヨ</t>
    </rPh>
    <rPh sb="4" eb="5">
      <t>コ</t>
    </rPh>
    <rPh sb="6" eb="8">
      <t>キカン</t>
    </rPh>
    <phoneticPr fontId="1"/>
  </si>
  <si>
    <t>L</t>
    <phoneticPr fontId="1"/>
  </si>
  <si>
    <t>合同レクチャー</t>
    <rPh sb="0" eb="2">
      <t>ゴウドウ</t>
    </rPh>
    <phoneticPr fontId="1"/>
  </si>
  <si>
    <t>L4-２</t>
    <phoneticPr fontId="1"/>
  </si>
  <si>
    <t>2. 読み込み学習</t>
    <rPh sb="3" eb="4">
      <t>ヨ</t>
    </rPh>
    <rPh sb="5" eb="6">
      <t>コ</t>
    </rPh>
    <rPh sb="7" eb="9">
      <t>ガクシュウ</t>
    </rPh>
    <phoneticPr fontId="1"/>
  </si>
  <si>
    <t>1. マイルストーン日程</t>
    <rPh sb="10" eb="12">
      <t>ニッテイ</t>
    </rPh>
    <phoneticPr fontId="1"/>
  </si>
  <si>
    <t>ー</t>
    <phoneticPr fontId="1"/>
  </si>
  <si>
    <t>PMOパッケージ利用方法KT</t>
    <rPh sb="8" eb="10">
      <t>リヨウ</t>
    </rPh>
    <rPh sb="10" eb="12">
      <t>ホウホウ</t>
    </rPh>
    <phoneticPr fontId="1"/>
  </si>
  <si>
    <t>調整中</t>
    <rPh sb="0" eb="3">
      <t>チョウセイチュウ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</si>
</sst>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mm"/>
    <numFmt numFmtId="178" formatCode="dd"/>
    <numFmt numFmtId="179" formatCode="mm/d\(aaa\)"/>
  </numFmts>
  <fonts count="11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rgb="FFFFFFFF"/>
      <name val="Meiryo UI"/>
      <family val="3"/>
      <charset val="128"/>
    </font>
    <font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FFFF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3D85C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D59B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4" fillId="3" borderId="4" xfId="0" applyFont="1" applyFill="1" applyBorder="1"/>
    <xf numFmtId="0" fontId="3" fillId="4" borderId="4" xfId="0" applyFont="1" applyFill="1" applyBorder="1"/>
    <xf numFmtId="177" fontId="8" fillId="2" borderId="0" xfId="0" applyNumberFormat="1" applyFont="1" applyFill="1"/>
    <xf numFmtId="178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/>
    <xf numFmtId="0" fontId="3" fillId="0" borderId="3" xfId="0" applyFont="1" applyBorder="1"/>
    <xf numFmtId="0" fontId="3" fillId="0" borderId="0" xfId="0" applyFont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179" fontId="2" fillId="0" borderId="0" xfId="0" applyNumberFormat="1" applyFont="1" applyAlignment="1">
      <alignment vertical="top"/>
    </xf>
    <xf numFmtId="0" fontId="3" fillId="4" borderId="4" xfId="0" applyFont="1" applyFill="1" applyBorder="1" applyAlignment="1">
      <alignment vertical="top"/>
    </xf>
    <xf numFmtId="179" fontId="3" fillId="4" borderId="4" xfId="0" applyNumberFormat="1" applyFont="1" applyFill="1" applyBorder="1" applyAlignment="1">
      <alignment vertical="top"/>
    </xf>
    <xf numFmtId="0" fontId="2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179" fontId="4" fillId="4" borderId="0" xfId="0" applyNumberFormat="1" applyFont="1" applyFill="1" applyAlignment="1">
      <alignment vertical="top"/>
    </xf>
    <xf numFmtId="0" fontId="3" fillId="0" borderId="0" xfId="0" applyFont="1" applyAlignment="1">
      <alignment vertical="top"/>
    </xf>
    <xf numFmtId="179" fontId="3" fillId="0" borderId="0" xfId="0" applyNumberFormat="1" applyFont="1" applyAlignment="1">
      <alignment vertical="top"/>
    </xf>
    <xf numFmtId="0" fontId="7" fillId="4" borderId="4" xfId="0" applyFont="1" applyFill="1" applyBorder="1" applyAlignment="1">
      <alignment vertical="top"/>
    </xf>
    <xf numFmtId="179" fontId="7" fillId="4" borderId="4" xfId="0" applyNumberFormat="1" applyFont="1" applyFill="1" applyBorder="1" applyAlignment="1">
      <alignment vertical="top"/>
    </xf>
    <xf numFmtId="0" fontId="7" fillId="4" borderId="4" xfId="0" applyFont="1" applyFill="1" applyBorder="1" applyAlignment="1">
      <alignment vertical="top" wrapText="1"/>
    </xf>
    <xf numFmtId="0" fontId="7" fillId="0" borderId="0" xfId="0" applyFont="1"/>
    <xf numFmtId="0" fontId="7" fillId="0" borderId="0" xfId="0" applyFont="1" applyAlignment="1">
      <alignment vertical="top"/>
    </xf>
    <xf numFmtId="179" fontId="7" fillId="0" borderId="0" xfId="0" applyNumberFormat="1" applyFont="1" applyAlignment="1">
      <alignment vertical="top"/>
    </xf>
    <xf numFmtId="0" fontId="7" fillId="0" borderId="0" xfId="0" applyFont="1" applyAlignment="1">
      <alignment vertical="top" wrapText="1"/>
    </xf>
    <xf numFmtId="178" fontId="2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/>
    <xf numFmtId="176" fontId="2" fillId="5" borderId="3" xfId="0" applyNumberFormat="1" applyFont="1" applyFill="1" applyBorder="1"/>
    <xf numFmtId="0" fontId="3" fillId="6" borderId="3" xfId="0" applyFont="1" applyFill="1" applyBorder="1"/>
    <xf numFmtId="0" fontId="9" fillId="4" borderId="4" xfId="0" applyFont="1" applyFill="1" applyBorder="1"/>
    <xf numFmtId="0" fontId="7" fillId="4" borderId="4" xfId="0" applyFont="1" applyFill="1" applyBorder="1"/>
    <xf numFmtId="0" fontId="3" fillId="7" borderId="3" xfId="0" applyFont="1" applyFill="1" applyBorder="1"/>
    <xf numFmtId="0" fontId="3" fillId="8" borderId="3" xfId="0" applyFont="1" applyFill="1" applyBorder="1"/>
    <xf numFmtId="14" fontId="8" fillId="0" borderId="0" xfId="0" applyNumberFormat="1" applyFont="1" applyAlignment="1">
      <alignment vertical="top" wrapText="1"/>
    </xf>
    <xf numFmtId="0" fontId="6" fillId="2" borderId="0" xfId="0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10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Border="1" applyAlignment="1">
      <alignment vertical="top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/>
    </xf>
    <xf numFmtId="0" fontId="9" fillId="2" borderId="6" xfId="0" applyFont="1" applyFill="1" applyBorder="1"/>
    <xf numFmtId="179" fontId="10" fillId="2" borderId="1" xfId="0" applyNumberFormat="1" applyFont="1" applyFill="1" applyBorder="1" applyAlignment="1">
      <alignment horizontal="center" vertical="top"/>
    </xf>
    <xf numFmtId="0" fontId="9" fillId="2" borderId="6" xfId="0" applyFont="1" applyFill="1" applyBorder="1" applyAlignment="1">
      <alignment vertical="top"/>
    </xf>
    <xf numFmtId="0" fontId="9" fillId="2" borderId="8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9" fontId="10" fillId="2" borderId="0" xfId="0" applyNumberFormat="1" applyFont="1" applyFill="1" applyAlignment="1">
      <alignment horizontal="center" vertical="top"/>
    </xf>
    <xf numFmtId="179" fontId="10" fillId="2" borderId="5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D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1667-C52A-497B-8A7B-7694006B2721}">
  <sheetPr>
    <outlinePr summaryBelow="0" summaryRight="0"/>
  </sheetPr>
  <dimension ref="A1:AN42"/>
  <sheetViews>
    <sheetView showGridLines="0" tabSelected="1" zoomScale="60" zoomScaleNormal="6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1" sqref="B11"/>
    </sheetView>
  </sheetViews>
  <sheetFormatPr defaultColWidth="3.33203125" defaultRowHeight="15" customHeight="1" x14ac:dyDescent="0.45"/>
  <cols>
    <col min="1" max="1" width="8.53125" style="1" customWidth="1"/>
    <col min="2" max="2" width="4.33203125" style="1" customWidth="1"/>
    <col min="3" max="3" width="77.33203125" style="25" customWidth="1"/>
    <col min="4" max="5" width="12.73046875" style="26" bestFit="1" customWidth="1"/>
    <col min="6" max="6" width="12.53125" style="25" customWidth="1"/>
    <col min="7" max="7" width="20.796875" style="15" customWidth="1"/>
    <col min="8" max="8" width="3.796875" style="15" customWidth="1"/>
    <col min="9" max="32" width="3.73046875" style="1" bestFit="1" customWidth="1"/>
    <col min="33" max="33" width="5.53125" style="1" customWidth="1"/>
    <col min="34" max="39" width="3.73046875" style="1" bestFit="1" customWidth="1"/>
    <col min="40" max="16384" width="3.33203125" style="1"/>
  </cols>
  <sheetData>
    <row r="1" spans="1:40" ht="14.25" x14ac:dyDescent="0.45">
      <c r="A1" s="4"/>
      <c r="B1" s="4"/>
      <c r="C1" s="2"/>
      <c r="D1" s="19"/>
      <c r="E1" s="19"/>
      <c r="F1" s="2"/>
      <c r="G1" s="3"/>
      <c r="H1" s="37" t="s">
        <v>42</v>
      </c>
      <c r="I1" s="4" t="s">
        <v>43</v>
      </c>
      <c r="J1" s="4"/>
      <c r="K1" s="4"/>
      <c r="L1" s="4"/>
      <c r="M1" s="4"/>
      <c r="N1" s="4"/>
      <c r="O1" s="4"/>
      <c r="P1" s="4"/>
      <c r="Q1" s="4"/>
      <c r="R1" s="4"/>
      <c r="S1" s="4"/>
      <c r="AN1" s="1" t="s">
        <v>18</v>
      </c>
    </row>
    <row r="2" spans="1:40" ht="14.25" x14ac:dyDescent="0.45">
      <c r="A2" s="4"/>
      <c r="B2" s="4"/>
      <c r="C2" s="2"/>
      <c r="D2" s="19"/>
      <c r="E2" s="19"/>
      <c r="F2" s="2"/>
      <c r="G2" s="3"/>
      <c r="H2" s="40"/>
      <c r="I2" s="4" t="s">
        <v>44</v>
      </c>
      <c r="J2" s="4"/>
      <c r="K2" s="4"/>
      <c r="L2" s="4"/>
      <c r="M2" s="4"/>
      <c r="N2" s="4"/>
      <c r="O2" s="4"/>
      <c r="P2" s="4"/>
      <c r="Q2" s="4"/>
      <c r="R2" s="4"/>
      <c r="S2" s="4"/>
      <c r="AN2" s="1" t="s">
        <v>18</v>
      </c>
    </row>
    <row r="3" spans="1:40" ht="14.25" x14ac:dyDescent="0.45">
      <c r="A3" s="4"/>
      <c r="B3" s="4"/>
      <c r="C3" s="2"/>
      <c r="D3" s="19"/>
      <c r="E3" s="19"/>
      <c r="F3" s="2"/>
      <c r="G3" s="3"/>
      <c r="H3" s="41" t="s">
        <v>45</v>
      </c>
      <c r="I3" s="4" t="s">
        <v>46</v>
      </c>
      <c r="J3" s="4"/>
      <c r="K3" s="4"/>
      <c r="L3" s="4"/>
      <c r="M3" s="4"/>
      <c r="N3" s="4"/>
      <c r="O3" s="4"/>
      <c r="P3" s="4"/>
      <c r="Q3" s="4"/>
      <c r="R3" s="4"/>
      <c r="S3" s="4"/>
      <c r="AN3" s="1" t="s">
        <v>18</v>
      </c>
    </row>
    <row r="4" spans="1:40" ht="14.25" x14ac:dyDescent="0.45">
      <c r="A4" s="5"/>
      <c r="B4" s="4"/>
      <c r="C4" s="2"/>
      <c r="D4" s="19"/>
      <c r="E4" s="19"/>
      <c r="F4" s="2"/>
      <c r="G4" s="42">
        <v>45566</v>
      </c>
      <c r="H4" s="4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AN4" s="1" t="s">
        <v>18</v>
      </c>
    </row>
    <row r="5" spans="1:40" ht="19.5" customHeight="1" x14ac:dyDescent="0.45">
      <c r="A5" s="59" t="s">
        <v>9</v>
      </c>
      <c r="B5" s="61" t="s">
        <v>10</v>
      </c>
      <c r="C5" s="61"/>
      <c r="D5" s="63" t="s">
        <v>11</v>
      </c>
      <c r="E5" s="63"/>
      <c r="F5" s="65" t="s">
        <v>16</v>
      </c>
      <c r="G5" s="67" t="s">
        <v>17</v>
      </c>
      <c r="H5" s="43">
        <v>9</v>
      </c>
      <c r="I5" s="9">
        <f>G4</f>
        <v>45566</v>
      </c>
      <c r="J5" s="9" t="str">
        <f>IF(MONTH(J6)=MONTH(I6),"",J6)</f>
        <v/>
      </c>
      <c r="K5" s="9" t="str">
        <f t="shared" ref="K5:AM5" si="0">IF(MONTH(K6)=MONTH(J6),"",K6)</f>
        <v/>
      </c>
      <c r="L5" s="9" t="str">
        <f t="shared" si="0"/>
        <v/>
      </c>
      <c r="M5" s="9" t="str">
        <f t="shared" si="0"/>
        <v/>
      </c>
      <c r="N5" s="9" t="str">
        <f t="shared" si="0"/>
        <v/>
      </c>
      <c r="O5" s="9" t="str">
        <f t="shared" si="0"/>
        <v/>
      </c>
      <c r="P5" s="9" t="str">
        <f t="shared" si="0"/>
        <v/>
      </c>
      <c r="Q5" s="9" t="str">
        <f t="shared" si="0"/>
        <v/>
      </c>
      <c r="R5" s="9" t="str">
        <f t="shared" si="0"/>
        <v/>
      </c>
      <c r="S5" s="9" t="str">
        <f t="shared" si="0"/>
        <v/>
      </c>
      <c r="T5" s="9" t="str">
        <f t="shared" si="0"/>
        <v/>
      </c>
      <c r="U5" s="9" t="str">
        <f t="shared" si="0"/>
        <v/>
      </c>
      <c r="V5" s="9" t="str">
        <f t="shared" si="0"/>
        <v/>
      </c>
      <c r="W5" s="9" t="str">
        <f t="shared" si="0"/>
        <v/>
      </c>
      <c r="X5" s="9" t="str">
        <f t="shared" si="0"/>
        <v/>
      </c>
      <c r="Y5" s="9" t="str">
        <f t="shared" si="0"/>
        <v/>
      </c>
      <c r="Z5" s="9" t="str">
        <f t="shared" si="0"/>
        <v/>
      </c>
      <c r="AA5" s="9" t="str">
        <f t="shared" si="0"/>
        <v/>
      </c>
      <c r="AB5" s="9" t="str">
        <f t="shared" si="0"/>
        <v/>
      </c>
      <c r="AC5" s="9" t="str">
        <f t="shared" si="0"/>
        <v/>
      </c>
      <c r="AD5" s="9" t="str">
        <f t="shared" si="0"/>
        <v/>
      </c>
      <c r="AE5" s="9" t="str">
        <f t="shared" si="0"/>
        <v/>
      </c>
      <c r="AF5" s="9" t="str">
        <f t="shared" si="0"/>
        <v/>
      </c>
      <c r="AG5" s="9" t="str">
        <f t="shared" si="0"/>
        <v/>
      </c>
      <c r="AH5" s="9" t="str">
        <f t="shared" si="0"/>
        <v/>
      </c>
      <c r="AI5" s="9" t="str">
        <f t="shared" si="0"/>
        <v/>
      </c>
      <c r="AJ5" s="9" t="str">
        <f t="shared" si="0"/>
        <v/>
      </c>
      <c r="AK5" s="9" t="str">
        <f t="shared" si="0"/>
        <v/>
      </c>
      <c r="AL5" s="9" t="str">
        <f t="shared" si="0"/>
        <v/>
      </c>
      <c r="AM5" s="9" t="str">
        <f t="shared" si="0"/>
        <v/>
      </c>
      <c r="AN5" s="1" t="s">
        <v>18</v>
      </c>
    </row>
    <row r="6" spans="1:40" ht="14.25" x14ac:dyDescent="0.45">
      <c r="A6" s="60"/>
      <c r="B6" s="62"/>
      <c r="C6" s="62"/>
      <c r="D6" s="64"/>
      <c r="E6" s="64"/>
      <c r="F6" s="66"/>
      <c r="G6" s="68"/>
      <c r="H6" s="44">
        <v>30</v>
      </c>
      <c r="I6" s="10">
        <f>G4</f>
        <v>45566</v>
      </c>
      <c r="J6" s="10">
        <f>I6+1</f>
        <v>45567</v>
      </c>
      <c r="K6" s="10">
        <f t="shared" ref="K6:AM6" si="1">J6+1</f>
        <v>45568</v>
      </c>
      <c r="L6" s="10">
        <f t="shared" si="1"/>
        <v>45569</v>
      </c>
      <c r="M6" s="34">
        <f t="shared" si="1"/>
        <v>45570</v>
      </c>
      <c r="N6" s="34">
        <f t="shared" si="1"/>
        <v>45571</v>
      </c>
      <c r="O6" s="10">
        <f t="shared" si="1"/>
        <v>45572</v>
      </c>
      <c r="P6" s="10">
        <f t="shared" si="1"/>
        <v>45573</v>
      </c>
      <c r="Q6" s="10">
        <f t="shared" si="1"/>
        <v>45574</v>
      </c>
      <c r="R6" s="10">
        <f t="shared" si="1"/>
        <v>45575</v>
      </c>
      <c r="S6" s="10">
        <f t="shared" si="1"/>
        <v>45576</v>
      </c>
      <c r="T6" s="34">
        <f t="shared" si="1"/>
        <v>45577</v>
      </c>
      <c r="U6" s="34">
        <f t="shared" si="1"/>
        <v>45578</v>
      </c>
      <c r="V6" s="34">
        <f t="shared" si="1"/>
        <v>45579</v>
      </c>
      <c r="W6" s="10">
        <f t="shared" si="1"/>
        <v>45580</v>
      </c>
      <c r="X6" s="10">
        <f t="shared" si="1"/>
        <v>45581</v>
      </c>
      <c r="Y6" s="10">
        <f t="shared" si="1"/>
        <v>45582</v>
      </c>
      <c r="Z6" s="10">
        <f t="shared" si="1"/>
        <v>45583</v>
      </c>
      <c r="AA6" s="34">
        <f>Z6+1</f>
        <v>45584</v>
      </c>
      <c r="AB6" s="34">
        <f t="shared" si="1"/>
        <v>45585</v>
      </c>
      <c r="AC6" s="10">
        <f t="shared" si="1"/>
        <v>45586</v>
      </c>
      <c r="AD6" s="10">
        <f t="shared" si="1"/>
        <v>45587</v>
      </c>
      <c r="AE6" s="10">
        <f t="shared" si="1"/>
        <v>45588</v>
      </c>
      <c r="AF6" s="10">
        <f t="shared" si="1"/>
        <v>45589</v>
      </c>
      <c r="AG6" s="10">
        <f t="shared" si="1"/>
        <v>45590</v>
      </c>
      <c r="AH6" s="34">
        <f t="shared" si="1"/>
        <v>45591</v>
      </c>
      <c r="AI6" s="34">
        <f t="shared" si="1"/>
        <v>45592</v>
      </c>
      <c r="AJ6" s="10">
        <f t="shared" si="1"/>
        <v>45593</v>
      </c>
      <c r="AK6" s="10">
        <f t="shared" si="1"/>
        <v>45594</v>
      </c>
      <c r="AL6" s="10">
        <f t="shared" si="1"/>
        <v>45595</v>
      </c>
      <c r="AM6" s="10">
        <f t="shared" si="1"/>
        <v>45596</v>
      </c>
      <c r="AN6" s="1" t="s">
        <v>18</v>
      </c>
    </row>
    <row r="7" spans="1:40" ht="14.25" x14ac:dyDescent="0.45">
      <c r="A7" s="55"/>
      <c r="B7" s="53" t="s">
        <v>12</v>
      </c>
      <c r="C7" s="54" t="s">
        <v>13</v>
      </c>
      <c r="D7" s="56" t="s">
        <v>14</v>
      </c>
      <c r="E7" s="56" t="s">
        <v>15</v>
      </c>
      <c r="F7" s="57"/>
      <c r="G7" s="58"/>
      <c r="H7" s="12" t="str">
        <f t="shared" ref="H7:AM7" si="2">TEXT(WEEKDAY(H6),"aaa")</f>
        <v>月</v>
      </c>
      <c r="I7" s="12" t="str">
        <f t="shared" si="2"/>
        <v>火</v>
      </c>
      <c r="J7" s="12" t="str">
        <f t="shared" si="2"/>
        <v>水</v>
      </c>
      <c r="K7" s="12" t="str">
        <f t="shared" si="2"/>
        <v>木</v>
      </c>
      <c r="L7" s="12" t="str">
        <f t="shared" si="2"/>
        <v>金</v>
      </c>
      <c r="M7" s="12" t="str">
        <f t="shared" si="2"/>
        <v>土</v>
      </c>
      <c r="N7" s="12" t="str">
        <f t="shared" si="2"/>
        <v>日</v>
      </c>
      <c r="O7" s="12" t="str">
        <f t="shared" si="2"/>
        <v>月</v>
      </c>
      <c r="P7" s="12" t="str">
        <f t="shared" si="2"/>
        <v>火</v>
      </c>
      <c r="Q7" s="12" t="str">
        <f t="shared" si="2"/>
        <v>水</v>
      </c>
      <c r="R7" s="12" t="str">
        <f t="shared" si="2"/>
        <v>木</v>
      </c>
      <c r="S7" s="12" t="str">
        <f t="shared" si="2"/>
        <v>金</v>
      </c>
      <c r="T7" s="12" t="str">
        <f t="shared" si="2"/>
        <v>土</v>
      </c>
      <c r="U7" s="12" t="str">
        <f t="shared" si="2"/>
        <v>日</v>
      </c>
      <c r="V7" s="12" t="str">
        <f t="shared" si="2"/>
        <v>月</v>
      </c>
      <c r="W7" s="12" t="str">
        <f t="shared" si="2"/>
        <v>火</v>
      </c>
      <c r="X7" s="12" t="str">
        <f t="shared" si="2"/>
        <v>水</v>
      </c>
      <c r="Y7" s="12" t="str">
        <f t="shared" si="2"/>
        <v>木</v>
      </c>
      <c r="Z7" s="12" t="str">
        <f t="shared" si="2"/>
        <v>金</v>
      </c>
      <c r="AA7" s="12" t="str">
        <f t="shared" si="2"/>
        <v>土</v>
      </c>
      <c r="AB7" s="12" t="str">
        <f t="shared" si="2"/>
        <v>日</v>
      </c>
      <c r="AC7" s="12" t="str">
        <f t="shared" si="2"/>
        <v>月</v>
      </c>
      <c r="AD7" s="12" t="str">
        <f t="shared" si="2"/>
        <v>火</v>
      </c>
      <c r="AE7" s="12" t="str">
        <f t="shared" si="2"/>
        <v>水</v>
      </c>
      <c r="AF7" s="12" t="str">
        <f t="shared" si="2"/>
        <v>木</v>
      </c>
      <c r="AG7" s="12" t="str">
        <f t="shared" ref="AG7" si="3">TEXT(WEEKDAY(AG6),"aaa")</f>
        <v>金</v>
      </c>
      <c r="AH7" s="12" t="str">
        <f t="shared" si="2"/>
        <v>土</v>
      </c>
      <c r="AI7" s="12" t="str">
        <f t="shared" si="2"/>
        <v>日</v>
      </c>
      <c r="AJ7" s="12" t="str">
        <f t="shared" si="2"/>
        <v>月</v>
      </c>
      <c r="AK7" s="12" t="str">
        <f t="shared" si="2"/>
        <v>火</v>
      </c>
      <c r="AL7" s="12" t="str">
        <f t="shared" si="2"/>
        <v>水</v>
      </c>
      <c r="AM7" s="12" t="str">
        <f t="shared" si="2"/>
        <v>木</v>
      </c>
      <c r="AN7" s="1" t="s">
        <v>18</v>
      </c>
    </row>
    <row r="8" spans="1:40" ht="15" customHeight="1" x14ac:dyDescent="0.45">
      <c r="A8" s="7" t="s">
        <v>49</v>
      </c>
      <c r="B8" s="8"/>
      <c r="C8" s="20"/>
      <c r="D8" s="21"/>
      <c r="E8" s="21"/>
      <c r="F8" s="20"/>
      <c r="G8" s="16"/>
      <c r="H8" s="46"/>
      <c r="I8" s="13"/>
      <c r="J8" s="13"/>
      <c r="K8" s="13"/>
      <c r="L8" s="13"/>
      <c r="M8" s="36"/>
      <c r="N8" s="36"/>
      <c r="O8" s="13"/>
      <c r="P8" s="11"/>
      <c r="Q8" s="11"/>
      <c r="R8" s="11"/>
      <c r="S8" s="11"/>
      <c r="T8" s="35"/>
      <c r="U8" s="35"/>
      <c r="V8" s="35"/>
      <c r="W8" s="14"/>
      <c r="X8" s="14"/>
      <c r="Y8" s="14"/>
      <c r="Z8" s="14"/>
      <c r="AA8" s="35"/>
      <c r="AB8" s="35"/>
      <c r="AC8" s="14"/>
      <c r="AD8" s="14"/>
      <c r="AE8" s="14"/>
      <c r="AF8" s="14"/>
      <c r="AG8" s="14"/>
      <c r="AH8" s="35"/>
      <c r="AI8" s="35"/>
      <c r="AJ8" s="14"/>
      <c r="AK8" s="14"/>
      <c r="AL8" s="14"/>
      <c r="AM8" s="14"/>
      <c r="AN8" s="1" t="s">
        <v>18</v>
      </c>
    </row>
    <row r="9" spans="1:40" ht="14.25" x14ac:dyDescent="0.45">
      <c r="B9" s="6" t="s">
        <v>22</v>
      </c>
      <c r="C9" s="22"/>
      <c r="D9" s="24"/>
      <c r="E9" s="24"/>
      <c r="F9" s="23"/>
      <c r="G9" s="17"/>
      <c r="H9" s="47"/>
      <c r="I9" s="14"/>
      <c r="J9" s="14"/>
      <c r="K9" s="14"/>
      <c r="L9" s="14"/>
      <c r="M9" s="35"/>
      <c r="N9" s="35"/>
      <c r="O9" s="14"/>
      <c r="P9" s="14"/>
      <c r="Q9" s="14"/>
      <c r="R9" s="14"/>
      <c r="S9" s="14"/>
      <c r="T9" s="35"/>
      <c r="U9" s="35"/>
      <c r="V9" s="35"/>
      <c r="W9" s="14"/>
      <c r="X9" s="14"/>
      <c r="Y9" s="14"/>
      <c r="Z9" s="14"/>
      <c r="AA9" s="35"/>
      <c r="AB9" s="35"/>
      <c r="AC9" s="14"/>
      <c r="AD9" s="14"/>
      <c r="AE9" s="14"/>
      <c r="AF9" s="14"/>
      <c r="AG9" s="14"/>
      <c r="AH9" s="35"/>
      <c r="AI9" s="35"/>
      <c r="AJ9" s="14"/>
      <c r="AK9" s="14"/>
      <c r="AL9" s="14"/>
      <c r="AM9" s="14"/>
      <c r="AN9" s="1" t="s">
        <v>18</v>
      </c>
    </row>
    <row r="10" spans="1:40" ht="14.25" x14ac:dyDescent="0.45">
      <c r="A10" s="30"/>
      <c r="B10" s="30"/>
      <c r="C10" s="31"/>
      <c r="D10" s="32">
        <v>45566</v>
      </c>
      <c r="E10" s="32">
        <v>45586</v>
      </c>
      <c r="F10" s="31"/>
      <c r="G10" s="33"/>
      <c r="H10" s="45"/>
      <c r="I10" s="14"/>
      <c r="J10" s="37" t="s">
        <v>27</v>
      </c>
      <c r="K10" s="14"/>
      <c r="L10" s="14"/>
      <c r="M10" s="35"/>
      <c r="N10" s="35"/>
      <c r="O10" s="14"/>
      <c r="P10" s="14"/>
      <c r="Q10" s="37" t="s">
        <v>28</v>
      </c>
      <c r="R10" s="14"/>
      <c r="S10" s="14"/>
      <c r="T10" s="35"/>
      <c r="U10" s="35"/>
      <c r="V10" s="35"/>
      <c r="W10" s="14"/>
      <c r="X10" s="14"/>
      <c r="Y10" s="37" t="s">
        <v>29</v>
      </c>
      <c r="Z10" s="14"/>
      <c r="AA10" s="35"/>
      <c r="AB10" s="35"/>
      <c r="AC10" s="37" t="s">
        <v>30</v>
      </c>
      <c r="AD10" s="14"/>
      <c r="AE10" s="14"/>
      <c r="AF10" s="14"/>
      <c r="AG10" s="14"/>
      <c r="AH10" s="35"/>
      <c r="AI10" s="35"/>
      <c r="AJ10" s="14"/>
      <c r="AK10" s="14"/>
      <c r="AL10" s="14"/>
      <c r="AM10" s="14"/>
      <c r="AN10" s="1" t="s">
        <v>18</v>
      </c>
    </row>
    <row r="11" spans="1:40" ht="14.25" x14ac:dyDescent="0.45">
      <c r="A11" s="30"/>
      <c r="B11" s="30"/>
      <c r="C11" s="31"/>
      <c r="D11" s="32">
        <v>45567</v>
      </c>
      <c r="E11" s="32">
        <v>45586</v>
      </c>
      <c r="F11" s="31"/>
      <c r="G11" s="33"/>
      <c r="H11" s="45"/>
      <c r="I11" s="37" t="s">
        <v>27</v>
      </c>
      <c r="J11" s="14"/>
      <c r="K11" s="14"/>
      <c r="L11" s="14"/>
      <c r="M11" s="35"/>
      <c r="N11" s="35"/>
      <c r="O11" s="37" t="s">
        <v>28</v>
      </c>
      <c r="P11" s="14"/>
      <c r="Q11" s="14"/>
      <c r="R11" s="14"/>
      <c r="S11" s="14"/>
      <c r="T11" s="35"/>
      <c r="U11" s="35"/>
      <c r="V11" s="35"/>
      <c r="W11" s="37" t="s">
        <v>29</v>
      </c>
      <c r="X11" s="14"/>
      <c r="Y11" s="14"/>
      <c r="Z11" s="14"/>
      <c r="AA11" s="35"/>
      <c r="AB11" s="35"/>
      <c r="AC11" s="37" t="s">
        <v>30</v>
      </c>
      <c r="AD11" s="14"/>
      <c r="AE11" s="14"/>
      <c r="AF11" s="14"/>
      <c r="AG11" s="14"/>
      <c r="AH11" s="35"/>
      <c r="AI11" s="35"/>
      <c r="AJ11" s="14"/>
      <c r="AK11" s="14"/>
      <c r="AL11" s="14"/>
      <c r="AM11" s="14"/>
      <c r="AN11" s="1" t="s">
        <v>18</v>
      </c>
    </row>
    <row r="12" spans="1:40" ht="14.25" x14ac:dyDescent="0.45">
      <c r="B12" s="6" t="s">
        <v>32</v>
      </c>
      <c r="C12" s="22"/>
      <c r="D12" s="24"/>
      <c r="E12" s="24"/>
      <c r="F12" s="23"/>
      <c r="G12" s="17"/>
      <c r="H12" s="47"/>
      <c r="I12" s="14"/>
      <c r="J12" s="14"/>
      <c r="K12" s="14"/>
      <c r="L12" s="14"/>
      <c r="M12" s="35"/>
      <c r="N12" s="35"/>
      <c r="O12" s="14"/>
      <c r="P12" s="14"/>
      <c r="Q12" s="14"/>
      <c r="R12" s="14"/>
      <c r="S12" s="14"/>
      <c r="T12" s="35"/>
      <c r="U12" s="35"/>
      <c r="V12" s="35"/>
      <c r="W12" s="14"/>
      <c r="X12" s="14"/>
      <c r="Y12" s="14"/>
      <c r="Z12" s="14"/>
      <c r="AA12" s="35"/>
      <c r="AB12" s="35"/>
      <c r="AC12" s="14"/>
      <c r="AD12" s="14"/>
      <c r="AE12" s="14"/>
      <c r="AF12" s="14"/>
      <c r="AG12" s="14"/>
      <c r="AH12" s="35"/>
      <c r="AI12" s="35"/>
      <c r="AJ12" s="14"/>
      <c r="AK12" s="14"/>
      <c r="AL12" s="14"/>
      <c r="AM12" s="14"/>
      <c r="AN12" s="1" t="s">
        <v>18</v>
      </c>
    </row>
    <row r="13" spans="1:40" ht="14.25" x14ac:dyDescent="0.45">
      <c r="A13" s="30"/>
      <c r="B13" s="30"/>
      <c r="C13" s="1" t="s">
        <v>33</v>
      </c>
      <c r="D13" s="32"/>
      <c r="E13" s="32"/>
      <c r="F13" s="31"/>
      <c r="G13" s="33"/>
      <c r="H13" s="45"/>
      <c r="I13" s="14"/>
      <c r="J13" s="14"/>
      <c r="K13" s="14"/>
      <c r="L13" s="14"/>
      <c r="M13" s="35"/>
      <c r="N13" s="35"/>
      <c r="O13" s="41" t="s">
        <v>31</v>
      </c>
      <c r="P13" s="14"/>
      <c r="Q13" s="14"/>
      <c r="R13" s="14"/>
      <c r="S13" s="14"/>
      <c r="T13" s="35"/>
      <c r="U13" s="35"/>
      <c r="V13" s="35"/>
      <c r="W13" s="14"/>
      <c r="X13" s="14"/>
      <c r="Y13" s="14"/>
      <c r="Z13" s="14"/>
      <c r="AA13" s="35"/>
      <c r="AB13" s="35"/>
      <c r="AC13" s="14"/>
      <c r="AD13" s="14"/>
      <c r="AE13" s="14"/>
      <c r="AF13" s="14"/>
      <c r="AG13" s="14"/>
      <c r="AH13" s="35"/>
      <c r="AI13" s="35"/>
      <c r="AJ13" s="14"/>
      <c r="AK13" s="14"/>
      <c r="AL13" s="14"/>
      <c r="AM13" s="14"/>
      <c r="AN13" s="1" t="s">
        <v>18</v>
      </c>
    </row>
    <row r="14" spans="1:40" ht="14.25" x14ac:dyDescent="0.45">
      <c r="A14" s="30"/>
      <c r="B14" s="30"/>
      <c r="C14" s="1" t="s">
        <v>35</v>
      </c>
      <c r="D14" s="32"/>
      <c r="E14" s="32"/>
      <c r="F14" s="31"/>
      <c r="G14" s="33"/>
      <c r="H14" s="45"/>
      <c r="I14" s="14"/>
      <c r="J14" s="14"/>
      <c r="K14" s="14"/>
      <c r="L14" s="14"/>
      <c r="M14" s="35"/>
      <c r="N14" s="35"/>
      <c r="O14" s="14"/>
      <c r="P14" s="14"/>
      <c r="Q14" s="14"/>
      <c r="R14" s="14"/>
      <c r="S14" s="41" t="s">
        <v>34</v>
      </c>
      <c r="T14" s="35"/>
      <c r="U14" s="35"/>
      <c r="V14" s="35"/>
      <c r="W14" s="14"/>
      <c r="X14" s="14"/>
      <c r="Y14" s="14"/>
      <c r="Z14" s="14"/>
      <c r="AA14" s="35"/>
      <c r="AB14" s="35"/>
      <c r="AC14" s="14"/>
      <c r="AD14" s="14"/>
      <c r="AE14" s="14"/>
      <c r="AF14" s="14"/>
      <c r="AG14" s="14"/>
      <c r="AH14" s="35"/>
      <c r="AI14" s="35"/>
      <c r="AJ14" s="14"/>
      <c r="AK14" s="14"/>
      <c r="AL14" s="14"/>
      <c r="AM14" s="14"/>
      <c r="AN14" s="1" t="s">
        <v>18</v>
      </c>
    </row>
    <row r="15" spans="1:40" ht="14.25" x14ac:dyDescent="0.45">
      <c r="A15" s="30"/>
      <c r="B15" s="30"/>
      <c r="C15" s="1" t="s">
        <v>37</v>
      </c>
      <c r="D15" s="32"/>
      <c r="E15" s="32"/>
      <c r="F15" s="31"/>
      <c r="G15" s="33"/>
      <c r="H15" s="45"/>
      <c r="I15" s="14"/>
      <c r="J15" s="14"/>
      <c r="K15" s="14"/>
      <c r="L15" s="14"/>
      <c r="M15" s="35"/>
      <c r="N15" s="35"/>
      <c r="O15" s="14"/>
      <c r="P15" s="14"/>
      <c r="Q15" s="14"/>
      <c r="R15" s="14"/>
      <c r="S15" s="14"/>
      <c r="T15" s="35"/>
      <c r="U15" s="35"/>
      <c r="V15" s="35"/>
      <c r="W15" s="14"/>
      <c r="X15" s="14"/>
      <c r="Y15" s="41" t="s">
        <v>36</v>
      </c>
      <c r="Z15" s="14"/>
      <c r="AA15" s="35"/>
      <c r="AB15" s="35"/>
      <c r="AC15" s="14"/>
      <c r="AD15" s="14"/>
      <c r="AE15" s="14"/>
      <c r="AF15" s="14"/>
      <c r="AG15" s="14"/>
      <c r="AH15" s="35"/>
      <c r="AI15" s="35"/>
      <c r="AJ15" s="14"/>
      <c r="AK15" s="14"/>
      <c r="AL15" s="14"/>
      <c r="AM15" s="14"/>
      <c r="AN15" s="1" t="s">
        <v>18</v>
      </c>
    </row>
    <row r="16" spans="1:40" ht="14.25" x14ac:dyDescent="0.45">
      <c r="A16" s="30"/>
      <c r="B16" s="30"/>
      <c r="C16" s="1" t="s">
        <v>39</v>
      </c>
      <c r="D16" s="32"/>
      <c r="E16" s="32"/>
      <c r="F16" s="31"/>
      <c r="G16" s="33"/>
      <c r="H16" s="45"/>
      <c r="I16" s="14"/>
      <c r="J16" s="14"/>
      <c r="K16" s="14"/>
      <c r="L16" s="14"/>
      <c r="M16" s="35"/>
      <c r="N16" s="35"/>
      <c r="O16" s="14"/>
      <c r="P16" s="14"/>
      <c r="Q16" s="14"/>
      <c r="R16" s="14"/>
      <c r="S16" s="14"/>
      <c r="T16" s="35"/>
      <c r="U16" s="35"/>
      <c r="V16" s="35"/>
      <c r="W16" s="14"/>
      <c r="X16" s="14"/>
      <c r="Y16" s="14"/>
      <c r="Z16" s="14"/>
      <c r="AA16" s="35"/>
      <c r="AB16" s="35"/>
      <c r="AC16" s="14"/>
      <c r="AD16" s="14"/>
      <c r="AE16" s="14"/>
      <c r="AF16" s="14"/>
      <c r="AG16" s="41" t="s">
        <v>38</v>
      </c>
      <c r="AH16" s="35"/>
      <c r="AI16" s="35"/>
      <c r="AJ16" s="14"/>
      <c r="AK16" s="14"/>
      <c r="AL16" s="14"/>
      <c r="AM16" s="14"/>
      <c r="AN16" s="1" t="s">
        <v>18</v>
      </c>
    </row>
    <row r="17" spans="1:40" ht="14.25" x14ac:dyDescent="0.45">
      <c r="A17" s="30"/>
      <c r="B17" s="30"/>
      <c r="C17" s="1" t="s">
        <v>40</v>
      </c>
      <c r="D17" s="32"/>
      <c r="E17" s="32"/>
      <c r="F17" s="31"/>
      <c r="G17" s="33"/>
      <c r="H17" s="45"/>
      <c r="I17" s="14"/>
      <c r="J17" s="14"/>
      <c r="K17" s="14"/>
      <c r="L17" s="14"/>
      <c r="M17" s="35"/>
      <c r="N17" s="35"/>
      <c r="O17" s="14"/>
      <c r="P17" s="14"/>
      <c r="Q17" s="14"/>
      <c r="R17" s="14"/>
      <c r="S17" s="14"/>
      <c r="T17" s="35"/>
      <c r="U17" s="35"/>
      <c r="V17" s="35"/>
      <c r="W17" s="14"/>
      <c r="X17" s="14"/>
      <c r="Y17" s="14"/>
      <c r="Z17" s="14"/>
      <c r="AA17" s="35"/>
      <c r="AB17" s="35"/>
      <c r="AC17" s="14"/>
      <c r="AD17" s="14"/>
      <c r="AE17" s="14"/>
      <c r="AF17" s="14"/>
      <c r="AG17" s="41" t="s">
        <v>47</v>
      </c>
      <c r="AH17" s="35"/>
      <c r="AI17" s="35"/>
      <c r="AJ17" s="14"/>
      <c r="AK17" s="14"/>
      <c r="AL17" s="14"/>
      <c r="AM17" s="14"/>
      <c r="AN17" s="1" t="s">
        <v>18</v>
      </c>
    </row>
    <row r="18" spans="1:40" ht="14.25" x14ac:dyDescent="0.45">
      <c r="A18" s="30"/>
      <c r="B18" s="30"/>
      <c r="C18" s="1" t="s">
        <v>51</v>
      </c>
      <c r="D18" s="32" t="s">
        <v>52</v>
      </c>
      <c r="E18" s="32"/>
      <c r="F18" s="31"/>
      <c r="G18" s="33"/>
      <c r="H18" s="45"/>
      <c r="I18" s="14"/>
      <c r="J18" s="14"/>
      <c r="K18" s="14"/>
      <c r="L18" s="14"/>
      <c r="M18" s="35"/>
      <c r="N18" s="35"/>
      <c r="O18" s="14"/>
      <c r="P18" s="14"/>
      <c r="Q18" s="14"/>
      <c r="R18" s="14"/>
      <c r="S18" s="14"/>
      <c r="T18" s="35"/>
      <c r="U18" s="35"/>
      <c r="V18" s="35"/>
      <c r="W18" s="14"/>
      <c r="X18" s="14"/>
      <c r="Y18" s="14"/>
      <c r="Z18" s="14"/>
      <c r="AA18" s="35"/>
      <c r="AB18" s="35"/>
      <c r="AC18" s="14"/>
      <c r="AD18" s="14"/>
      <c r="AE18" s="14"/>
      <c r="AF18" s="14"/>
      <c r="AG18" s="14"/>
      <c r="AH18" s="35"/>
      <c r="AI18" s="35"/>
      <c r="AJ18" s="14"/>
      <c r="AK18" s="14"/>
      <c r="AL18" s="14"/>
      <c r="AM18" s="14"/>
    </row>
    <row r="19" spans="1:40" ht="14.25" x14ac:dyDescent="0.45">
      <c r="A19" s="38" t="s">
        <v>48</v>
      </c>
      <c r="B19" s="39"/>
      <c r="C19" s="27"/>
      <c r="D19" s="28"/>
      <c r="E19" s="28"/>
      <c r="F19" s="27"/>
      <c r="G19" s="29"/>
      <c r="H19" s="45"/>
      <c r="I19" s="14"/>
      <c r="J19" s="14"/>
      <c r="K19" s="14"/>
      <c r="L19" s="14"/>
      <c r="M19" s="35" t="str">
        <f t="shared" ref="M19:N20" si="4">IF(M$6=$D19,"●",IF(M$6=$E19,"★",""))</f>
        <v/>
      </c>
      <c r="N19" s="35" t="str">
        <f t="shared" si="4"/>
        <v/>
      </c>
      <c r="O19" s="14"/>
      <c r="P19" s="14"/>
      <c r="Q19" s="14"/>
      <c r="R19" s="14"/>
      <c r="S19" s="14"/>
      <c r="T19" s="35"/>
      <c r="U19" s="35"/>
      <c r="V19" s="35"/>
      <c r="W19" s="14"/>
      <c r="X19" s="14"/>
      <c r="Y19" s="14"/>
      <c r="Z19" s="14"/>
      <c r="AA19" s="35"/>
      <c r="AB19" s="35"/>
      <c r="AC19" s="14"/>
      <c r="AD19" s="14"/>
      <c r="AE19" s="14"/>
      <c r="AF19" s="14"/>
      <c r="AG19" s="14"/>
      <c r="AH19" s="35"/>
      <c r="AI19" s="35"/>
      <c r="AJ19" s="14"/>
      <c r="AK19" s="14"/>
      <c r="AL19" s="14"/>
      <c r="AM19" s="14"/>
      <c r="AN19" s="1" t="s">
        <v>18</v>
      </c>
    </row>
    <row r="20" spans="1:40" ht="14.25" x14ac:dyDescent="0.45">
      <c r="B20" s="6" t="s">
        <v>26</v>
      </c>
      <c r="C20" s="23"/>
      <c r="D20" s="24"/>
      <c r="E20" s="24"/>
      <c r="F20" s="23"/>
      <c r="G20" s="17"/>
      <c r="H20" s="47"/>
      <c r="I20" s="14"/>
      <c r="J20" s="14"/>
      <c r="K20" s="14"/>
      <c r="L20" s="14"/>
      <c r="M20" s="35" t="str">
        <f t="shared" si="4"/>
        <v/>
      </c>
      <c r="N20" s="35" t="str">
        <f t="shared" si="4"/>
        <v/>
      </c>
      <c r="O20" s="14"/>
      <c r="P20" s="14"/>
      <c r="Q20" s="14"/>
      <c r="R20" s="14"/>
      <c r="S20" s="14"/>
      <c r="T20" s="35"/>
      <c r="U20" s="35"/>
      <c r="V20" s="35"/>
      <c r="W20" s="14"/>
      <c r="X20" s="14"/>
      <c r="Y20" s="14"/>
      <c r="Z20" s="14"/>
      <c r="AA20" s="35"/>
      <c r="AB20" s="35"/>
      <c r="AC20" s="14"/>
      <c r="AD20" s="14"/>
      <c r="AE20" s="14"/>
      <c r="AF20" s="14"/>
      <c r="AG20" s="14"/>
      <c r="AH20" s="35"/>
      <c r="AI20" s="35"/>
      <c r="AJ20" s="14"/>
      <c r="AK20" s="14"/>
      <c r="AL20" s="14"/>
      <c r="AM20" s="14"/>
      <c r="AN20" s="1" t="s">
        <v>18</v>
      </c>
    </row>
    <row r="21" spans="1:40" ht="14.25" x14ac:dyDescent="0.45">
      <c r="C21" s="1" t="s">
        <v>0</v>
      </c>
      <c r="D21" s="19">
        <v>45565</v>
      </c>
      <c r="E21" s="19">
        <v>45569</v>
      </c>
      <c r="F21" s="49" t="s">
        <v>50</v>
      </c>
      <c r="H21" s="40"/>
      <c r="I21" s="37" t="s">
        <v>27</v>
      </c>
      <c r="J21" s="37" t="s">
        <v>27</v>
      </c>
      <c r="K21" s="40"/>
      <c r="L21" s="40"/>
      <c r="M21" s="35" t="str">
        <f t="shared" ref="M21:N22" si="5">IF(M$6=$D21,"●",IF(M$6=$E21,"★",""))</f>
        <v/>
      </c>
      <c r="N21" s="35" t="str">
        <f t="shared" si="5"/>
        <v/>
      </c>
      <c r="O21" s="41" t="s">
        <v>31</v>
      </c>
      <c r="P21" s="14"/>
      <c r="Q21" s="14"/>
      <c r="R21" s="14"/>
      <c r="S21" s="14"/>
      <c r="T21" s="35"/>
      <c r="U21" s="35"/>
      <c r="V21" s="35"/>
      <c r="W21" s="14"/>
      <c r="X21" s="14"/>
      <c r="Y21" s="14"/>
      <c r="Z21" s="14"/>
      <c r="AA21" s="35"/>
      <c r="AB21" s="35"/>
      <c r="AC21" s="14"/>
      <c r="AD21" s="14"/>
      <c r="AE21" s="14"/>
      <c r="AF21" s="14"/>
      <c r="AG21" s="14"/>
      <c r="AH21" s="35"/>
      <c r="AI21" s="35"/>
      <c r="AJ21" s="14"/>
      <c r="AK21" s="14"/>
      <c r="AL21" s="14"/>
      <c r="AM21" s="14"/>
      <c r="AN21" s="1" t="s">
        <v>18</v>
      </c>
    </row>
    <row r="22" spans="1:40" ht="14.25" x14ac:dyDescent="0.45">
      <c r="C22" s="1" t="s">
        <v>1</v>
      </c>
      <c r="D22" s="19">
        <v>45565</v>
      </c>
      <c r="E22" s="19">
        <v>45569</v>
      </c>
      <c r="F22" s="49" t="s">
        <v>50</v>
      </c>
      <c r="H22" s="40"/>
      <c r="I22" s="37" t="s">
        <v>27</v>
      </c>
      <c r="J22" s="37" t="s">
        <v>27</v>
      </c>
      <c r="K22" s="40"/>
      <c r="L22" s="40"/>
      <c r="M22" s="35" t="str">
        <f t="shared" si="5"/>
        <v/>
      </c>
      <c r="N22" s="35" t="str">
        <f t="shared" si="5"/>
        <v/>
      </c>
      <c r="O22" s="41" t="s">
        <v>31</v>
      </c>
      <c r="P22" s="14"/>
      <c r="Q22" s="14"/>
      <c r="R22" s="14"/>
      <c r="S22" s="14"/>
      <c r="T22" s="35"/>
      <c r="U22" s="35"/>
      <c r="V22" s="35"/>
      <c r="W22" s="14"/>
      <c r="X22" s="14"/>
      <c r="Y22" s="14"/>
      <c r="Z22" s="14"/>
      <c r="AA22" s="35"/>
      <c r="AB22" s="35"/>
      <c r="AC22" s="14"/>
      <c r="AD22" s="14"/>
      <c r="AE22" s="14"/>
      <c r="AF22" s="14"/>
      <c r="AG22" s="14"/>
      <c r="AH22" s="35"/>
      <c r="AI22" s="35"/>
      <c r="AJ22" s="14"/>
      <c r="AK22" s="14"/>
      <c r="AL22" s="14"/>
      <c r="AM22" s="14"/>
      <c r="AN22" s="1" t="s">
        <v>18</v>
      </c>
    </row>
    <row r="23" spans="1:40" ht="14.25" x14ac:dyDescent="0.45">
      <c r="C23" s="1" t="s">
        <v>3</v>
      </c>
      <c r="D23" s="19">
        <v>45565</v>
      </c>
      <c r="E23" s="19">
        <v>45569</v>
      </c>
      <c r="F23" s="49" t="s">
        <v>50</v>
      </c>
      <c r="H23" s="40"/>
      <c r="I23" s="37" t="s">
        <v>27</v>
      </c>
      <c r="J23" s="37" t="s">
        <v>27</v>
      </c>
      <c r="K23" s="40"/>
      <c r="L23" s="40"/>
      <c r="M23" s="35" t="str">
        <f t="shared" ref="M23:N23" si="6">IF(M$6=$D23,"●",IF(M$6=$E23,"★",""))</f>
        <v/>
      </c>
      <c r="N23" s="35" t="str">
        <f t="shared" si="6"/>
        <v/>
      </c>
      <c r="O23" s="41" t="s">
        <v>31</v>
      </c>
      <c r="P23" s="14"/>
      <c r="Q23" s="14"/>
      <c r="R23" s="14"/>
      <c r="S23" s="14"/>
      <c r="T23" s="35"/>
      <c r="U23" s="35"/>
      <c r="V23" s="35"/>
      <c r="W23" s="14"/>
      <c r="X23" s="14"/>
      <c r="Y23" s="14"/>
      <c r="Z23" s="14"/>
      <c r="AA23" s="35"/>
      <c r="AB23" s="35"/>
      <c r="AC23" s="14"/>
      <c r="AD23" s="14"/>
      <c r="AE23" s="14"/>
      <c r="AF23" s="14"/>
      <c r="AG23" s="14"/>
      <c r="AH23" s="35"/>
      <c r="AI23" s="35"/>
      <c r="AJ23" s="14"/>
      <c r="AK23" s="14"/>
      <c r="AL23" s="14"/>
      <c r="AM23" s="14"/>
      <c r="AN23" s="1" t="s">
        <v>18</v>
      </c>
    </row>
    <row r="24" spans="1:40" ht="14.25" x14ac:dyDescent="0.45">
      <c r="C24" s="1" t="s">
        <v>5</v>
      </c>
      <c r="D24" s="19">
        <v>45565</v>
      </c>
      <c r="E24" s="19">
        <v>45569</v>
      </c>
      <c r="F24" s="49" t="s">
        <v>50</v>
      </c>
      <c r="H24" s="40"/>
      <c r="I24" s="37" t="s">
        <v>27</v>
      </c>
      <c r="J24" s="37" t="s">
        <v>27</v>
      </c>
      <c r="K24" s="40"/>
      <c r="L24" s="40"/>
      <c r="M24" s="35" t="str">
        <f t="shared" ref="M24:N24" si="7">IF(M$6=$D24,"●",IF(M$6=$E24,"★",""))</f>
        <v/>
      </c>
      <c r="N24" s="35" t="str">
        <f t="shared" si="7"/>
        <v/>
      </c>
      <c r="O24" s="41" t="s">
        <v>31</v>
      </c>
      <c r="P24" s="14"/>
      <c r="Q24" s="14"/>
      <c r="R24" s="14"/>
      <c r="S24" s="14"/>
      <c r="T24" s="35"/>
      <c r="U24" s="35"/>
      <c r="V24" s="35"/>
      <c r="W24" s="14"/>
      <c r="X24" s="14"/>
      <c r="Y24" s="14"/>
      <c r="Z24" s="14"/>
      <c r="AA24" s="35"/>
      <c r="AB24" s="35"/>
      <c r="AC24" s="14"/>
      <c r="AD24" s="14"/>
      <c r="AE24" s="14"/>
      <c r="AF24" s="14"/>
      <c r="AG24" s="14"/>
      <c r="AH24" s="35"/>
      <c r="AI24" s="35"/>
      <c r="AJ24" s="14"/>
      <c r="AK24" s="14"/>
      <c r="AL24" s="14"/>
      <c r="AM24" s="14"/>
      <c r="AN24" s="1" t="s">
        <v>18</v>
      </c>
    </row>
    <row r="25" spans="1:40" ht="14.25" x14ac:dyDescent="0.45">
      <c r="C25" s="1" t="s">
        <v>8</v>
      </c>
      <c r="D25" s="19">
        <v>45572</v>
      </c>
      <c r="E25" s="19">
        <v>45575</v>
      </c>
      <c r="F25" s="49" t="s">
        <v>50</v>
      </c>
      <c r="G25" s="18"/>
      <c r="H25" s="48"/>
      <c r="I25" s="14"/>
      <c r="J25" s="14"/>
      <c r="K25" s="14"/>
      <c r="L25" s="14"/>
      <c r="M25" s="35"/>
      <c r="N25" s="35"/>
      <c r="O25" s="37" t="s">
        <v>28</v>
      </c>
      <c r="P25" s="40"/>
      <c r="Q25" s="37" t="s">
        <v>28</v>
      </c>
      <c r="R25" s="40"/>
      <c r="S25" s="41" t="s">
        <v>34</v>
      </c>
      <c r="T25" s="35"/>
      <c r="U25" s="35"/>
      <c r="V25" s="35"/>
      <c r="W25" s="14"/>
      <c r="X25" s="14"/>
      <c r="Y25" s="14"/>
      <c r="Z25" s="14"/>
      <c r="AA25" s="35"/>
      <c r="AB25" s="35"/>
      <c r="AC25" s="14"/>
      <c r="AD25" s="14"/>
      <c r="AE25" s="14"/>
      <c r="AF25" s="14"/>
      <c r="AG25" s="14"/>
      <c r="AH25" s="35"/>
      <c r="AI25" s="35"/>
      <c r="AJ25" s="14"/>
      <c r="AK25" s="14"/>
      <c r="AL25" s="14"/>
      <c r="AM25" s="14"/>
      <c r="AN25" s="1" t="s">
        <v>18</v>
      </c>
    </row>
    <row r="26" spans="1:40" ht="14.25" x14ac:dyDescent="0.45">
      <c r="C26" s="1" t="s">
        <v>7</v>
      </c>
      <c r="D26" s="19">
        <v>45572</v>
      </c>
      <c r="E26" s="19">
        <v>45575</v>
      </c>
      <c r="F26" s="49" t="s">
        <v>50</v>
      </c>
      <c r="G26" s="18"/>
      <c r="H26" s="48"/>
      <c r="I26" s="14"/>
      <c r="J26" s="14"/>
      <c r="K26" s="14"/>
      <c r="L26" s="14"/>
      <c r="M26" s="35"/>
      <c r="N26" s="35"/>
      <c r="O26" s="37" t="s">
        <v>28</v>
      </c>
      <c r="P26" s="40"/>
      <c r="Q26" s="37" t="s">
        <v>28</v>
      </c>
      <c r="R26" s="40"/>
      <c r="S26" s="41" t="s">
        <v>34</v>
      </c>
      <c r="T26" s="35"/>
      <c r="U26" s="35"/>
      <c r="V26" s="35"/>
      <c r="W26" s="14"/>
      <c r="X26" s="14"/>
      <c r="Y26" s="14"/>
      <c r="Z26" s="14"/>
      <c r="AA26" s="35"/>
      <c r="AB26" s="35"/>
      <c r="AC26" s="14"/>
      <c r="AD26" s="14"/>
      <c r="AE26" s="14"/>
      <c r="AF26" s="14"/>
      <c r="AG26" s="14"/>
      <c r="AH26" s="35"/>
      <c r="AI26" s="35"/>
      <c r="AJ26" s="14"/>
      <c r="AK26" s="14"/>
      <c r="AL26" s="14"/>
      <c r="AM26" s="14"/>
      <c r="AN26" s="1" t="s">
        <v>18</v>
      </c>
    </row>
    <row r="27" spans="1:40" ht="14.25" x14ac:dyDescent="0.45">
      <c r="C27" s="1" t="s">
        <v>2</v>
      </c>
      <c r="D27" s="19">
        <v>45575</v>
      </c>
      <c r="E27" s="19">
        <v>45581</v>
      </c>
      <c r="F27" s="49" t="s">
        <v>50</v>
      </c>
      <c r="H27" s="46"/>
      <c r="I27" s="14"/>
      <c r="J27" s="14"/>
      <c r="K27" s="14"/>
      <c r="L27" s="14"/>
      <c r="M27" s="35"/>
      <c r="N27" s="35"/>
      <c r="O27" s="14"/>
      <c r="P27" s="14"/>
      <c r="Q27" s="14"/>
      <c r="R27" s="40"/>
      <c r="S27" s="40"/>
      <c r="T27" s="35"/>
      <c r="U27" s="35"/>
      <c r="V27" s="35"/>
      <c r="W27" s="37" t="s">
        <v>29</v>
      </c>
      <c r="X27" s="40"/>
      <c r="Y27" s="37" t="s">
        <v>29</v>
      </c>
      <c r="Z27" s="14"/>
      <c r="AA27" s="35"/>
      <c r="AB27" s="35"/>
      <c r="AC27" s="14"/>
      <c r="AD27" s="14"/>
      <c r="AE27" s="14"/>
      <c r="AF27" s="14"/>
      <c r="AG27" s="14"/>
      <c r="AH27" s="35"/>
      <c r="AI27" s="35"/>
      <c r="AJ27" s="14"/>
      <c r="AK27" s="14"/>
      <c r="AL27" s="14"/>
      <c r="AM27" s="14"/>
      <c r="AN27" s="1" t="s">
        <v>18</v>
      </c>
    </row>
    <row r="28" spans="1:40" ht="14.25" x14ac:dyDescent="0.45">
      <c r="C28" s="1" t="s">
        <v>4</v>
      </c>
      <c r="D28" s="19">
        <v>45575</v>
      </c>
      <c r="E28" s="19">
        <v>45581</v>
      </c>
      <c r="F28" s="49" t="s">
        <v>50</v>
      </c>
      <c r="H28" s="46"/>
      <c r="I28" s="14"/>
      <c r="J28" s="14"/>
      <c r="K28" s="14"/>
      <c r="L28" s="14"/>
      <c r="M28" s="35"/>
      <c r="N28" s="35"/>
      <c r="O28" s="14"/>
      <c r="P28" s="14"/>
      <c r="Q28" s="14"/>
      <c r="R28" s="40"/>
      <c r="S28" s="40"/>
      <c r="T28" s="35"/>
      <c r="U28" s="35"/>
      <c r="V28" s="35"/>
      <c r="W28" s="37" t="s">
        <v>29</v>
      </c>
      <c r="X28" s="40"/>
      <c r="Y28" s="37" t="s">
        <v>29</v>
      </c>
      <c r="Z28" s="14"/>
      <c r="AA28" s="35"/>
      <c r="AB28" s="35"/>
      <c r="AC28" s="14"/>
      <c r="AD28" s="14"/>
      <c r="AE28" s="14"/>
      <c r="AF28" s="14"/>
      <c r="AG28" s="14"/>
      <c r="AH28" s="35"/>
      <c r="AI28" s="35"/>
      <c r="AJ28" s="14"/>
      <c r="AK28" s="14"/>
      <c r="AL28" s="14"/>
      <c r="AM28" s="14"/>
      <c r="AN28" s="1" t="s">
        <v>18</v>
      </c>
    </row>
    <row r="29" spans="1:40" ht="14.25" x14ac:dyDescent="0.45">
      <c r="C29" s="1" t="s">
        <v>6</v>
      </c>
      <c r="D29" s="19">
        <v>45575</v>
      </c>
      <c r="E29" s="19">
        <v>45581</v>
      </c>
      <c r="F29" s="49" t="s">
        <v>50</v>
      </c>
      <c r="G29" s="18"/>
      <c r="H29" s="48"/>
      <c r="I29" s="14"/>
      <c r="J29" s="14"/>
      <c r="K29" s="14"/>
      <c r="L29" s="14"/>
      <c r="M29" s="35"/>
      <c r="N29" s="35"/>
      <c r="O29" s="14"/>
      <c r="P29" s="14"/>
      <c r="Q29" s="14"/>
      <c r="R29" s="40"/>
      <c r="S29" s="40"/>
      <c r="T29" s="35"/>
      <c r="U29" s="35"/>
      <c r="V29" s="35"/>
      <c r="W29" s="37" t="s">
        <v>29</v>
      </c>
      <c r="X29" s="40"/>
      <c r="Y29" s="37" t="s">
        <v>29</v>
      </c>
      <c r="Z29" s="14"/>
      <c r="AA29" s="35"/>
      <c r="AB29" s="35"/>
      <c r="AC29" s="14"/>
      <c r="AD29" s="14"/>
      <c r="AE29" s="14"/>
      <c r="AF29" s="14"/>
      <c r="AG29" s="14"/>
      <c r="AH29" s="35"/>
      <c r="AI29" s="35"/>
      <c r="AJ29" s="14"/>
      <c r="AK29" s="14"/>
      <c r="AL29" s="14"/>
      <c r="AM29" s="14"/>
      <c r="AN29" s="1" t="s">
        <v>18</v>
      </c>
    </row>
    <row r="30" spans="1:40" ht="14.25" x14ac:dyDescent="0.45">
      <c r="C30" s="1" t="s">
        <v>20</v>
      </c>
      <c r="D30" s="19">
        <v>45582</v>
      </c>
      <c r="E30" s="19">
        <v>45586</v>
      </c>
      <c r="F30" s="49" t="s">
        <v>50</v>
      </c>
      <c r="H30" s="46"/>
      <c r="I30" s="14"/>
      <c r="J30" s="14"/>
      <c r="K30" s="14"/>
      <c r="L30" s="14"/>
      <c r="M30" s="35"/>
      <c r="N30" s="35"/>
      <c r="O30" s="14"/>
      <c r="P30" s="14"/>
      <c r="Q30" s="14"/>
      <c r="R30" s="14"/>
      <c r="S30" s="14"/>
      <c r="T30" s="35"/>
      <c r="U30" s="35"/>
      <c r="V30" s="35"/>
      <c r="W30" s="14"/>
      <c r="X30" s="14"/>
      <c r="Y30" s="41" t="s">
        <v>36</v>
      </c>
      <c r="Z30" s="40"/>
      <c r="AA30" s="35"/>
      <c r="AB30" s="35"/>
      <c r="AC30" s="40"/>
      <c r="AD30" s="14"/>
      <c r="AE30" s="14"/>
      <c r="AF30" s="14"/>
      <c r="AG30" s="41" t="s">
        <v>38</v>
      </c>
      <c r="AH30" s="35"/>
      <c r="AI30" s="35"/>
      <c r="AJ30" s="14"/>
      <c r="AK30" s="14"/>
      <c r="AL30" s="14"/>
      <c r="AM30" s="14"/>
      <c r="AN30" s="1" t="s">
        <v>18</v>
      </c>
    </row>
    <row r="31" spans="1:40" ht="14.25" x14ac:dyDescent="0.45">
      <c r="C31" s="1" t="s">
        <v>21</v>
      </c>
      <c r="D31" s="19">
        <v>45582</v>
      </c>
      <c r="E31" s="19">
        <v>45586</v>
      </c>
      <c r="F31" s="49" t="s">
        <v>50</v>
      </c>
      <c r="H31" s="46"/>
      <c r="I31" s="14"/>
      <c r="J31" s="14"/>
      <c r="K31" s="14"/>
      <c r="L31" s="14"/>
      <c r="M31" s="35"/>
      <c r="N31" s="35"/>
      <c r="O31" s="14"/>
      <c r="P31" s="14"/>
      <c r="Q31" s="14"/>
      <c r="R31" s="14"/>
      <c r="S31" s="14"/>
      <c r="T31" s="35"/>
      <c r="U31" s="35"/>
      <c r="V31" s="35"/>
      <c r="W31" s="14"/>
      <c r="X31" s="14"/>
      <c r="Y31" s="41" t="s">
        <v>36</v>
      </c>
      <c r="Z31" s="40"/>
      <c r="AA31" s="35"/>
      <c r="AB31" s="35"/>
      <c r="AC31" s="40"/>
      <c r="AD31" s="14"/>
      <c r="AE31" s="14"/>
      <c r="AF31" s="14"/>
      <c r="AG31" s="41" t="s">
        <v>38</v>
      </c>
      <c r="AH31" s="35"/>
      <c r="AI31" s="35"/>
      <c r="AJ31" s="14"/>
      <c r="AK31" s="14"/>
      <c r="AL31" s="14"/>
      <c r="AM31" s="14"/>
      <c r="AN31" s="1" t="s">
        <v>18</v>
      </c>
    </row>
    <row r="32" spans="1:40" ht="14.25" x14ac:dyDescent="0.45">
      <c r="C32" s="1" t="s">
        <v>19</v>
      </c>
      <c r="D32" s="19">
        <v>45582</v>
      </c>
      <c r="E32" s="19">
        <v>45586</v>
      </c>
      <c r="F32" s="49" t="s">
        <v>50</v>
      </c>
      <c r="H32" s="46"/>
      <c r="I32" s="14"/>
      <c r="J32" s="14"/>
      <c r="K32" s="14"/>
      <c r="L32" s="14"/>
      <c r="M32" s="35"/>
      <c r="N32" s="35"/>
      <c r="O32" s="14"/>
      <c r="P32" s="14"/>
      <c r="Q32" s="14"/>
      <c r="R32" s="14"/>
      <c r="S32" s="14"/>
      <c r="T32" s="35"/>
      <c r="U32" s="35"/>
      <c r="V32" s="35"/>
      <c r="W32" s="14"/>
      <c r="X32" s="14"/>
      <c r="Y32" s="41" t="s">
        <v>36</v>
      </c>
      <c r="Z32" s="40"/>
      <c r="AA32" s="35"/>
      <c r="AB32" s="35"/>
      <c r="AC32" s="40"/>
      <c r="AD32" s="14"/>
      <c r="AE32" s="14"/>
      <c r="AF32" s="14"/>
      <c r="AG32" s="41" t="s">
        <v>38</v>
      </c>
      <c r="AH32" s="35"/>
      <c r="AI32" s="35"/>
      <c r="AJ32" s="14"/>
      <c r="AK32" s="14"/>
      <c r="AL32" s="14"/>
      <c r="AM32" s="14"/>
      <c r="AN32" s="1" t="s">
        <v>18</v>
      </c>
    </row>
    <row r="33" spans="1:40" ht="14.25" x14ac:dyDescent="0.45">
      <c r="C33" s="1" t="s">
        <v>23</v>
      </c>
      <c r="D33" s="19">
        <v>45586</v>
      </c>
      <c r="E33" s="19">
        <v>45589</v>
      </c>
      <c r="F33" s="49" t="s">
        <v>50</v>
      </c>
      <c r="H33" s="46"/>
      <c r="I33" s="14"/>
      <c r="J33" s="14"/>
      <c r="K33" s="14"/>
      <c r="L33" s="14"/>
      <c r="M33" s="35"/>
      <c r="N33" s="35"/>
      <c r="O33" s="14"/>
      <c r="P33" s="14"/>
      <c r="Q33" s="14"/>
      <c r="R33" s="14"/>
      <c r="S33" s="14"/>
      <c r="T33" s="35"/>
      <c r="U33" s="35"/>
      <c r="V33" s="35"/>
      <c r="W33" s="14"/>
      <c r="X33" s="14"/>
      <c r="Y33" s="14"/>
      <c r="Z33" s="14"/>
      <c r="AA33" s="35"/>
      <c r="AB33" s="35"/>
      <c r="AC33" s="37" t="s">
        <v>30</v>
      </c>
      <c r="AD33" s="40"/>
      <c r="AE33" s="40"/>
      <c r="AF33" s="40"/>
      <c r="AG33" s="41" t="s">
        <v>41</v>
      </c>
      <c r="AH33" s="35"/>
      <c r="AI33" s="35"/>
      <c r="AJ33" s="14"/>
      <c r="AK33" s="14"/>
      <c r="AL33" s="14"/>
      <c r="AM33" s="14"/>
      <c r="AN33" s="1" t="s">
        <v>18</v>
      </c>
    </row>
    <row r="34" spans="1:40" ht="14.25" x14ac:dyDescent="0.45">
      <c r="C34" s="1" t="s">
        <v>24</v>
      </c>
      <c r="D34" s="19">
        <v>45586</v>
      </c>
      <c r="E34" s="19">
        <v>45589</v>
      </c>
      <c r="F34" s="49" t="s">
        <v>50</v>
      </c>
      <c r="H34" s="46"/>
      <c r="I34" s="14"/>
      <c r="J34" s="14"/>
      <c r="K34" s="14"/>
      <c r="L34" s="14"/>
      <c r="M34" s="35"/>
      <c r="N34" s="35"/>
      <c r="O34" s="14"/>
      <c r="P34" s="14"/>
      <c r="Q34" s="14"/>
      <c r="R34" s="14"/>
      <c r="S34" s="14"/>
      <c r="T34" s="35"/>
      <c r="U34" s="35"/>
      <c r="V34" s="35"/>
      <c r="W34" s="14"/>
      <c r="X34" s="14"/>
      <c r="Y34" s="14"/>
      <c r="Z34" s="14"/>
      <c r="AA34" s="35"/>
      <c r="AB34" s="35"/>
      <c r="AC34" s="37" t="s">
        <v>30</v>
      </c>
      <c r="AD34" s="40"/>
      <c r="AE34" s="40"/>
      <c r="AF34" s="40"/>
      <c r="AG34" s="41" t="s">
        <v>41</v>
      </c>
      <c r="AH34" s="35"/>
      <c r="AI34" s="35"/>
      <c r="AJ34" s="14"/>
      <c r="AK34" s="14"/>
      <c r="AL34" s="14"/>
      <c r="AM34" s="14"/>
      <c r="AN34" s="1" t="s">
        <v>18</v>
      </c>
    </row>
    <row r="35" spans="1:40" ht="14.25" x14ac:dyDescent="0.45">
      <c r="C35" s="1" t="s">
        <v>25</v>
      </c>
      <c r="D35" s="19">
        <v>45586</v>
      </c>
      <c r="E35" s="19">
        <v>45589</v>
      </c>
      <c r="F35" s="49" t="s">
        <v>50</v>
      </c>
      <c r="H35" s="50"/>
      <c r="I35" s="14"/>
      <c r="J35" s="14"/>
      <c r="K35" s="14"/>
      <c r="L35" s="14"/>
      <c r="M35" s="35"/>
      <c r="N35" s="35"/>
      <c r="O35" s="14"/>
      <c r="P35" s="14"/>
      <c r="Q35" s="14"/>
      <c r="R35" s="14"/>
      <c r="S35" s="14"/>
      <c r="T35" s="35"/>
      <c r="U35" s="35"/>
      <c r="V35" s="35"/>
      <c r="W35" s="14"/>
      <c r="X35" s="14"/>
      <c r="Y35" s="14"/>
      <c r="Z35" s="14"/>
      <c r="AA35" s="35"/>
      <c r="AB35" s="35"/>
      <c r="AC35" s="37" t="s">
        <v>30</v>
      </c>
      <c r="AD35" s="40"/>
      <c r="AE35" s="40"/>
      <c r="AF35" s="40"/>
      <c r="AG35" s="41" t="s">
        <v>41</v>
      </c>
      <c r="AH35" s="35"/>
      <c r="AI35" s="35"/>
      <c r="AJ35" s="14"/>
      <c r="AK35" s="14"/>
      <c r="AL35" s="14"/>
      <c r="AM35" s="14"/>
      <c r="AN35" s="1" t="s">
        <v>18</v>
      </c>
    </row>
    <row r="36" spans="1:40" ht="15" customHeight="1" x14ac:dyDescent="0.45">
      <c r="A36" s="51" t="s">
        <v>18</v>
      </c>
      <c r="B36" s="51" t="s">
        <v>18</v>
      </c>
      <c r="C36" s="52" t="s">
        <v>18</v>
      </c>
      <c r="D36" s="52" t="s">
        <v>18</v>
      </c>
      <c r="E36" s="52" t="s">
        <v>18</v>
      </c>
      <c r="F36" s="52" t="s">
        <v>18</v>
      </c>
      <c r="G36" s="52" t="s">
        <v>18</v>
      </c>
      <c r="H36" s="1" t="s">
        <v>18</v>
      </c>
      <c r="I36" s="1" t="s">
        <v>18</v>
      </c>
      <c r="J36" s="1" t="s">
        <v>18</v>
      </c>
      <c r="K36" s="1" t="s">
        <v>18</v>
      </c>
      <c r="L36" s="1" t="s">
        <v>18</v>
      </c>
      <c r="M36" s="1" t="s">
        <v>18</v>
      </c>
      <c r="N36" s="1" t="s">
        <v>18</v>
      </c>
      <c r="O36" s="1" t="s">
        <v>18</v>
      </c>
      <c r="P36" s="1" t="s">
        <v>18</v>
      </c>
      <c r="Q36" s="1" t="s">
        <v>18</v>
      </c>
      <c r="R36" s="1" t="s">
        <v>18</v>
      </c>
      <c r="S36" s="1" t="s">
        <v>18</v>
      </c>
      <c r="T36" s="1" t="s">
        <v>18</v>
      </c>
      <c r="U36" s="1" t="s">
        <v>18</v>
      </c>
      <c r="V36" s="1" t="s">
        <v>18</v>
      </c>
      <c r="W36" s="1" t="s">
        <v>18</v>
      </c>
      <c r="X36" s="1" t="s">
        <v>18</v>
      </c>
      <c r="Y36" s="1" t="s">
        <v>18</v>
      </c>
      <c r="Z36" s="1" t="s">
        <v>18</v>
      </c>
      <c r="AA36" s="1" t="s">
        <v>18</v>
      </c>
      <c r="AB36" s="1" t="s">
        <v>18</v>
      </c>
      <c r="AC36" s="1" t="s">
        <v>18</v>
      </c>
      <c r="AD36" s="1" t="s">
        <v>18</v>
      </c>
      <c r="AE36" s="1" t="s">
        <v>18</v>
      </c>
      <c r="AF36" s="1" t="s">
        <v>18</v>
      </c>
      <c r="AG36" s="1" t="s">
        <v>18</v>
      </c>
      <c r="AH36" s="1" t="s">
        <v>18</v>
      </c>
      <c r="AI36" s="1" t="s">
        <v>18</v>
      </c>
      <c r="AJ36" s="1" t="s">
        <v>18</v>
      </c>
      <c r="AK36" s="1" t="s">
        <v>18</v>
      </c>
      <c r="AL36" s="1" t="s">
        <v>18</v>
      </c>
      <c r="AM36" s="1" t="s">
        <v>18</v>
      </c>
      <c r="AN36" s="1" t="s">
        <v>18</v>
      </c>
    </row>
    <row r="40" spans="1:40" ht="15" customHeight="1" x14ac:dyDescent="0.45">
      <c r="C40" s="1"/>
    </row>
    <row r="41" spans="1:40" ht="15" customHeight="1" x14ac:dyDescent="0.45">
      <c r="C41" s="1"/>
    </row>
    <row r="42" spans="1:40" ht="15" customHeight="1" x14ac:dyDescent="0.45">
      <c r="C42" s="1"/>
    </row>
  </sheetData>
  <autoFilter ref="A7:AN36" xr:uid="{00000000-0001-0000-0300-000000000000}"/>
  <mergeCells count="5">
    <mergeCell ref="A5:A6"/>
    <mergeCell ref="B5:C6"/>
    <mergeCell ref="D5:E6"/>
    <mergeCell ref="F5:F6"/>
    <mergeCell ref="G5:G6"/>
  </mergeCells>
  <phoneticPr fontId="1"/>
  <dataValidations disablePrompts="1" count="1">
    <dataValidation type="list" allowBlank="1" showErrorMessage="1" sqref="F10:F11 F13:F18" xr:uid="{DC74A0BE-A28C-4EE3-A6CF-7CEAA02680F7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学習管理簿WBS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2024-09-18T05:12:51Z</dcterms:created>
  <dcterms:modified xsi:type="dcterms:W3CDTF">2024-09-30T02:09:46Z</dcterms:modified>
</cp:coreProperties>
</file>